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75" windowWidth="15330" windowHeight="4920" activeTab="0"/>
  </bookViews>
  <sheets>
    <sheet name="TROŠ.BEZ CIJEN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<sst xmlns="http://schemas.openxmlformats.org/spreadsheetml/2006/main" count="69" uniqueCount="52">
  <si>
    <t>kom</t>
  </si>
  <si>
    <t>1.</t>
  </si>
  <si>
    <t>2.</t>
  </si>
  <si>
    <t>3.</t>
  </si>
  <si>
    <t>4.</t>
  </si>
  <si>
    <t>JEDINICA MJERE</t>
  </si>
  <si>
    <t>A</t>
  </si>
  <si>
    <t>POZ</t>
  </si>
  <si>
    <t>OPIS RADA</t>
  </si>
  <si>
    <t>KOLIČINA</t>
  </si>
  <si>
    <t>JEDINIČNA CIJENA</t>
  </si>
  <si>
    <t>UKUPNA CIJENA</t>
  </si>
  <si>
    <t>ZEMLJANI RADOVI</t>
  </si>
  <si>
    <t>5.</t>
  </si>
  <si>
    <t>+ 25%  PDV</t>
  </si>
  <si>
    <t xml:space="preserve"> SVEUKUPNO   :</t>
  </si>
  <si>
    <t>Rajko Stilinović ing.građ.</t>
  </si>
  <si>
    <r>
      <t>m</t>
    </r>
    <r>
      <rPr>
        <sz val="11"/>
        <rFont val="Calibri"/>
        <family val="2"/>
      </rPr>
      <t>²</t>
    </r>
  </si>
  <si>
    <t>ZEMLJANI RADOVI UKUPNO</t>
  </si>
  <si>
    <t>BETONSKI RADOVI UKUPNO</t>
  </si>
  <si>
    <r>
      <t>m</t>
    </r>
    <r>
      <rPr>
        <sz val="11"/>
        <rFont val="Calibri"/>
        <family val="2"/>
      </rPr>
      <t>³</t>
    </r>
  </si>
  <si>
    <r>
      <t>m</t>
    </r>
    <r>
      <rPr>
        <sz val="11"/>
        <rFont val="Calibri"/>
        <family val="2"/>
      </rPr>
      <t>´</t>
    </r>
  </si>
  <si>
    <t>Sav materijal za ugradnju mora biti atestiran, ispitan i zadovoljavati hrvatskim normama.</t>
  </si>
  <si>
    <t>PRIPREMNI RADOVI</t>
  </si>
  <si>
    <t>Iskolčenje trase pješačke staze, osiguranje točaka iskolčenja, te evidentiranje istih u skici iskolčenja</t>
  </si>
  <si>
    <t>Definiranje i obilježavanje podzemnih vodova, te izrada probnih iskopa na mjestima križanja podzemnih vodova sa trasom pješačke staze.</t>
  </si>
  <si>
    <t>Rušenje stabala na trasi pješačke staze, vađenje panjeva, odvoz drvne mase na deponiju, te saniranje terena.</t>
  </si>
  <si>
    <t>Ø 60cm</t>
  </si>
  <si>
    <t>A.</t>
  </si>
  <si>
    <t>PRIPREMNI RADOVI UKUPNO</t>
  </si>
  <si>
    <t>B.</t>
  </si>
  <si>
    <t>Planiranje posteljice iskopa, te sabijanje iste statičkim valjkom.</t>
  </si>
  <si>
    <t>C.</t>
  </si>
  <si>
    <t>BETONSKI I ZAVRŠNI RADOVI</t>
  </si>
  <si>
    <t xml:space="preserve">UKUPNO </t>
  </si>
  <si>
    <t xml:space="preserve">                                                        REAKAPITULACIJA</t>
  </si>
  <si>
    <t>Otkop i rezanje korijena dijela stabala uz trasu pješačke staze.</t>
  </si>
  <si>
    <t>Snimak izvedenog stanja,te evidentiranje istog u uredu za katastar.</t>
  </si>
  <si>
    <t xml:space="preserve">        Projektant:</t>
  </si>
  <si>
    <t>UVODNE NAPOMENE: Troškovnikom su obuhvaćeni svi radovi i materijal koji su potrebni za izgradnju pješačke staze od zatečenog stanja terena do potpune gotovosti i funkcionalnosti pješačke staze uključivo sanaciju kolnika na spoju sa pješačkom stazom. Sve pojedinačne cijene trebaju sadržavati neposredne i posredne troškove izvođenja radova, zaštite gradilišta, osiguranje, regulaciju prometa, te posebnu zaštitu korisnika javnih zgrada.</t>
  </si>
  <si>
    <t>B</t>
  </si>
  <si>
    <t>C</t>
  </si>
  <si>
    <t>INVESTITOR: OPĆINA FERDINANDOVAC</t>
  </si>
  <si>
    <t>GRAĐEVINA: PJEŠAČKA STAZA U MIROGOJSKOJ ULICI</t>
  </si>
  <si>
    <t xml:space="preserve">                         U NASELJU FERDINANDOVAC</t>
  </si>
  <si>
    <t>Iskop u tlu II, kategorije na dubini iskopa od 30 cm. Stavka sadrži utovar iskopanog materijala u vozila i odvoz do 5 km.</t>
  </si>
  <si>
    <t>Dobava i ugradnja tampona od drobljenog kamena granulacije 0-63mm. Debljina sloja u sabitom stanju 27 -30 cm.</t>
  </si>
  <si>
    <t>Dobava i ugradnja betonskih ivičnjaka  dimenzija 15x25x100cm. Stavka sadrži poravnanje podloge, te beton za temelj i stabilizaciju ivičnjaka.</t>
  </si>
  <si>
    <t>Izvedba asfaltnog zastora od mješavine BNHS16 u debljini sloja 6,00cm uvaljano. Širina ugradnje asfalta 150,00 cm .</t>
  </si>
  <si>
    <t>m1</t>
  </si>
  <si>
    <t>Izvedba armirano-betonske pasice uz lijevu stranu nogostupa. Utrošak 0,035 m3 betona i 2,00 kg armature po 1 m1 pasice.</t>
  </si>
  <si>
    <t>Pitomača, 19. veljače 2018. god.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</si>
</sst>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* #,##0_-;\-* #,##0_-;_-* &quot;-&quot;_-;_-@_-"/>
    <numFmt numFmtId="172" formatCode="_-&quot;kn&quot;\ * #,##0.00_-;\-&quot;kn&quot;\ * #,##0.00_-;_-&quot;kn&quot;\ * &quot;-&quot;??_-;_-@_-"/>
    <numFmt numFmtId="173" formatCode="_-* #,##0.00_-;\-* #,##0.00_-;_-* &quot;-&quot;??_-;_-@_-"/>
    <numFmt numFmtId="174" formatCode="0.0"/>
    <numFmt numFmtId="175" formatCode="#,##0.00\ _k_n"/>
    <numFmt numFmtId="176" formatCode="0&quot;.&quot;"/>
    <numFmt numFmtId="177" formatCode="#,##0.00\ &quot;kn&quot;"/>
    <numFmt numFmtId="178" formatCode="#,##0.00;[Red]#,##0.00"/>
    <numFmt numFmtId="179" formatCode="#,##0.00;;;"/>
    <numFmt numFmtId="180" formatCode="0."/>
    <numFmt numFmtId="181" formatCode="mmm\ dd"/>
    <numFmt numFmtId="182" formatCode="&quot;Da&quot;;&quot;Da&quot;;&quot;Ne&quot;"/>
    <numFmt numFmtId="183" formatCode="&quot;Istina&quot;;&quot;Istina&quot;;&quot;Laž&quot;"/>
    <numFmt numFmtId="184" formatCode="&quot;Uključeno&quot;;&quot;Uključeno&quot;;&quot;Isključeno&quot;"/>
    <numFmt numFmtId="185" formatCode="&quot;True&quot;;&quot;True&quot;;&quot;False&quot;"/>
    <numFmt numFmtId="186" formatCode="[$¥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Black"/>
      <family val="2"/>
    </font>
    <font>
      <b/>
      <sz val="14"/>
      <name val="Arial Black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sz val="11"/>
      <name val="Arial CE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sz val="9"/>
      <name val="Arial CE"/>
      <family val="2"/>
    </font>
    <font>
      <b/>
      <sz val="8"/>
      <name val="Arial"/>
      <family val="2"/>
    </font>
    <font>
      <b/>
      <sz val="14"/>
      <name val="Arial CE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10" fillId="0" borderId="0">
      <alignment horizontal="right" vertical="top"/>
      <protection/>
    </xf>
    <xf numFmtId="0" fontId="11" fillId="0" borderId="0">
      <alignment horizontal="justify" vertical="top" wrapText="1"/>
      <protection/>
    </xf>
    <xf numFmtId="0" fontId="10" fillId="0" borderId="0">
      <alignment horizontal="left"/>
      <protection/>
    </xf>
    <xf numFmtId="4" fontId="11" fillId="0" borderId="0">
      <alignment horizontal="right"/>
      <protection/>
    </xf>
    <xf numFmtId="0" fontId="11" fillId="0" borderId="0">
      <alignment horizontal="right"/>
      <protection/>
    </xf>
    <xf numFmtId="4" fontId="11" fillId="0" borderId="0">
      <alignment horizontal="right" wrapText="1"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4" fontId="0" fillId="0" borderId="0">
      <alignment horizontal="justify"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left"/>
    </xf>
    <xf numFmtId="2" fontId="0" fillId="0" borderId="0" xfId="0" applyNumberFormat="1" applyBorder="1" applyAlignment="1" quotePrefix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right" vertical="center" wrapText="1"/>
    </xf>
    <xf numFmtId="1" fontId="3" fillId="34" borderId="0" xfId="0" applyNumberFormat="1" applyFont="1" applyFill="1" applyAlignment="1">
      <alignment horizontal="right" vertical="center" wrapText="1"/>
    </xf>
    <xf numFmtId="0" fontId="6" fillId="34" borderId="0" xfId="0" applyFont="1" applyFill="1" applyAlignment="1">
      <alignment vertical="center" wrapText="1"/>
    </xf>
    <xf numFmtId="1" fontId="3" fillId="34" borderId="0" xfId="0" applyNumberFormat="1" applyFont="1" applyFill="1" applyAlignment="1">
      <alignment horizontal="left" vertical="center" wrapText="1"/>
    </xf>
    <xf numFmtId="0" fontId="3" fillId="34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2" fillId="35" borderId="0" xfId="0" applyFont="1" applyFill="1" applyAlignment="1">
      <alignment horizontal="right" vertical="center" wrapText="1"/>
    </xf>
    <xf numFmtId="1" fontId="2" fillId="35" borderId="0" xfId="0" applyNumberFormat="1" applyFont="1" applyFill="1" applyAlignment="1">
      <alignment horizontal="right" vertical="center" wrapText="1"/>
    </xf>
    <xf numFmtId="0" fontId="2" fillId="35" borderId="0" xfId="0" applyFont="1" applyFill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35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2" fontId="1" fillId="33" borderId="1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35" borderId="0" xfId="0" applyNumberFormat="1" applyFont="1" applyFill="1" applyAlignment="1">
      <alignment vertical="center"/>
    </xf>
    <xf numFmtId="2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1" fillId="34" borderId="0" xfId="0" applyNumberFormat="1" applyFont="1" applyFill="1" applyAlignment="1">
      <alignment vertical="center"/>
    </xf>
    <xf numFmtId="4" fontId="0" fillId="35" borderId="0" xfId="0" applyNumberFormat="1" applyFont="1" applyFill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12" fillId="0" borderId="0" xfId="57" applyFont="1" applyFill="1" applyBorder="1" applyAlignment="1">
      <alignment horizontal="justify" vertical="top" wrapText="1"/>
      <protection/>
    </xf>
    <xf numFmtId="0" fontId="12" fillId="0" borderId="0" xfId="57" applyFont="1" applyBorder="1" applyAlignment="1">
      <alignment horizontal="justify" vertical="top" wrapText="1"/>
      <protection/>
    </xf>
    <xf numFmtId="0" fontId="3" fillId="0" borderId="0" xfId="0" applyFont="1" applyFill="1" applyBorder="1" applyAlignment="1">
      <alignment horizontal="right" vertical="center" wrapText="1"/>
    </xf>
    <xf numFmtId="1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top"/>
    </xf>
    <xf numFmtId="0" fontId="8" fillId="0" borderId="0" xfId="0" applyFont="1" applyAlignment="1">
      <alignment horizontal="right" vertical="top"/>
    </xf>
    <xf numFmtId="0" fontId="9" fillId="0" borderId="0" xfId="57" applyFont="1" applyFill="1" applyBorder="1" applyAlignment="1">
      <alignment horizontal="left" vertical="top" wrapText="1"/>
      <protection/>
    </xf>
    <xf numFmtId="2" fontId="8" fillId="0" borderId="0" xfId="0" applyNumberFormat="1" applyFont="1" applyAlignment="1">
      <alignment vertical="center"/>
    </xf>
    <xf numFmtId="0" fontId="12" fillId="0" borderId="0" xfId="0" applyFont="1" applyAlignment="1">
      <alignment horizontal="justify" vertical="top" wrapText="1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horizontal="center"/>
    </xf>
    <xf numFmtId="4" fontId="12" fillId="0" borderId="0" xfId="0" applyNumberFormat="1" applyFont="1" applyAlignment="1">
      <alignment vertical="center"/>
    </xf>
    <xf numFmtId="4" fontId="13" fillId="35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 wrapText="1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vertical="center"/>
    </xf>
    <xf numFmtId="0" fontId="3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 horizontal="center" vertical="center"/>
    </xf>
    <xf numFmtId="4" fontId="1" fillId="34" borderId="0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3" fillId="12" borderId="0" xfId="0" applyFont="1" applyFill="1" applyAlignment="1">
      <alignment horizontal="right" vertical="center" wrapText="1"/>
    </xf>
    <xf numFmtId="1" fontId="3" fillId="12" borderId="0" xfId="0" applyNumberFormat="1" applyFont="1" applyFill="1" applyAlignment="1">
      <alignment horizontal="right" vertical="center" wrapText="1"/>
    </xf>
    <xf numFmtId="0" fontId="3" fillId="12" borderId="0" xfId="0" applyFont="1" applyFill="1" applyAlignment="1">
      <alignment vertical="center" wrapText="1"/>
    </xf>
    <xf numFmtId="0" fontId="1" fillId="12" borderId="0" xfId="0" applyFont="1" applyFill="1" applyAlignment="1">
      <alignment horizontal="center" vertical="center" wrapText="1"/>
    </xf>
    <xf numFmtId="4" fontId="1" fillId="12" borderId="0" xfId="0" applyNumberFormat="1" applyFont="1" applyFill="1" applyAlignment="1">
      <alignment vertical="center"/>
    </xf>
    <xf numFmtId="0" fontId="3" fillId="34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right" vertical="top"/>
    </xf>
    <xf numFmtId="0" fontId="3" fillId="34" borderId="0" xfId="0" applyFont="1" applyFill="1" applyBorder="1" applyAlignment="1">
      <alignment horizontal="center"/>
    </xf>
    <xf numFmtId="0" fontId="3" fillId="36" borderId="0" xfId="0" applyFont="1" applyFill="1" applyAlignment="1">
      <alignment horizontal="right" vertical="center" wrapText="1"/>
    </xf>
    <xf numFmtId="1" fontId="3" fillId="36" borderId="0" xfId="0" applyNumberFormat="1" applyFont="1" applyFill="1" applyAlignment="1">
      <alignment horizontal="right" vertical="center" wrapText="1"/>
    </xf>
    <xf numFmtId="0" fontId="3" fillId="36" borderId="0" xfId="0" applyFont="1" applyFill="1" applyAlignment="1">
      <alignment vertical="center" wrapText="1"/>
    </xf>
    <xf numFmtId="0" fontId="1" fillId="36" borderId="0" xfId="0" applyFont="1" applyFill="1" applyAlignment="1">
      <alignment horizontal="center" vertical="center" wrapText="1"/>
    </xf>
    <xf numFmtId="4" fontId="1" fillId="36" borderId="0" xfId="0" applyNumberFormat="1" applyFont="1" applyFill="1" applyAlignment="1">
      <alignment vertical="center"/>
    </xf>
    <xf numFmtId="0" fontId="1" fillId="37" borderId="0" xfId="0" applyFont="1" applyFill="1" applyAlignment="1">
      <alignment horizontal="right" vertical="center" wrapText="1"/>
    </xf>
    <xf numFmtId="1" fontId="0" fillId="37" borderId="0" xfId="0" applyNumberFormat="1" applyFill="1" applyAlignment="1">
      <alignment horizontal="right" vertical="center" wrapText="1"/>
    </xf>
    <xf numFmtId="0" fontId="0" fillId="37" borderId="0" xfId="0" applyFill="1" applyAlignment="1">
      <alignment vertical="center" wrapText="1"/>
    </xf>
    <xf numFmtId="0" fontId="0" fillId="37" borderId="0" xfId="0" applyFont="1" applyFill="1" applyAlignment="1">
      <alignment horizontal="center" vertical="center" wrapText="1"/>
    </xf>
    <xf numFmtId="4" fontId="0" fillId="37" borderId="0" xfId="0" applyNumberFormat="1" applyFont="1" applyFill="1" applyAlignment="1">
      <alignment vertical="center"/>
    </xf>
    <xf numFmtId="0" fontId="3" fillId="37" borderId="0" xfId="0" applyFont="1" applyFill="1" applyAlignment="1">
      <alignment horizontal="right" vertical="center" wrapText="1"/>
    </xf>
    <xf numFmtId="1" fontId="3" fillId="37" borderId="0" xfId="0" applyNumberFormat="1" applyFont="1" applyFill="1" applyAlignment="1">
      <alignment horizontal="right" vertical="center" wrapText="1"/>
    </xf>
    <xf numFmtId="0" fontId="16" fillId="0" borderId="0" xfId="57" applyFont="1" applyFill="1" applyBorder="1" applyAlignment="1">
      <alignment horizontal="left" vertical="top" wrapText="1"/>
      <protection/>
    </xf>
    <xf numFmtId="4" fontId="14" fillId="0" borderId="0" xfId="57" applyNumberFormat="1" applyFont="1" applyFill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right" vertical="center" wrapText="1"/>
    </xf>
    <xf numFmtId="1" fontId="3" fillId="37" borderId="11" xfId="0" applyNumberFormat="1" applyFont="1" applyFill="1" applyBorder="1" applyAlignment="1">
      <alignment horizontal="right" vertical="center" wrapText="1"/>
    </xf>
    <xf numFmtId="0" fontId="0" fillId="37" borderId="11" xfId="0" applyFont="1" applyFill="1" applyBorder="1" applyAlignment="1">
      <alignment horizontal="center" vertical="center"/>
    </xf>
    <xf numFmtId="2" fontId="0" fillId="37" borderId="11" xfId="0" applyNumberFormat="1" applyFont="1" applyFill="1" applyBorder="1" applyAlignment="1">
      <alignment vertical="center"/>
    </xf>
    <xf numFmtId="4" fontId="0" fillId="37" borderId="11" xfId="0" applyNumberFormat="1" applyFont="1" applyFill="1" applyBorder="1" applyAlignment="1">
      <alignment vertical="center"/>
    </xf>
    <xf numFmtId="4" fontId="3" fillId="37" borderId="11" xfId="57" applyNumberFormat="1" applyFont="1" applyFill="1" applyBorder="1" applyAlignment="1">
      <alignment horizontal="right"/>
      <protection/>
    </xf>
    <xf numFmtId="0" fontId="3" fillId="37" borderId="12" xfId="0" applyFont="1" applyFill="1" applyBorder="1" applyAlignment="1">
      <alignment horizontal="right" vertical="center" wrapText="1"/>
    </xf>
    <xf numFmtId="1" fontId="3" fillId="37" borderId="12" xfId="0" applyNumberFormat="1" applyFont="1" applyFill="1" applyBorder="1" applyAlignment="1">
      <alignment horizontal="right" vertical="center" wrapText="1"/>
    </xf>
    <xf numFmtId="0" fontId="0" fillId="37" borderId="12" xfId="0" applyFont="1" applyFill="1" applyBorder="1" applyAlignment="1">
      <alignment horizontal="center" vertical="center"/>
    </xf>
    <xf numFmtId="2" fontId="0" fillId="37" borderId="12" xfId="0" applyNumberFormat="1" applyFont="1" applyFill="1" applyBorder="1" applyAlignment="1">
      <alignment vertical="center"/>
    </xf>
    <xf numFmtId="4" fontId="0" fillId="37" borderId="12" xfId="0" applyNumberFormat="1" applyFont="1" applyFill="1" applyBorder="1" applyAlignment="1">
      <alignment vertical="center"/>
    </xf>
    <xf numFmtId="4" fontId="3" fillId="37" borderId="12" xfId="57" applyNumberFormat="1" applyFont="1" applyFill="1" applyBorder="1" applyAlignment="1">
      <alignment horizontal="right" vertical="center"/>
      <protection/>
    </xf>
    <xf numFmtId="0" fontId="3" fillId="34" borderId="12" xfId="0" applyFont="1" applyFill="1" applyBorder="1" applyAlignment="1">
      <alignment horizontal="right" vertical="center" wrapText="1"/>
    </xf>
    <xf numFmtId="1" fontId="3" fillId="34" borderId="12" xfId="0" applyNumberFormat="1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vertical="center" wrapText="1"/>
    </xf>
    <xf numFmtId="0" fontId="1" fillId="34" borderId="12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vertical="center"/>
    </xf>
    <xf numFmtId="0" fontId="3" fillId="34" borderId="12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right" vertical="center" wrapText="1"/>
    </xf>
    <xf numFmtId="1" fontId="3" fillId="34" borderId="13" xfId="0" applyNumberFormat="1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vertical="center" wrapText="1"/>
    </xf>
    <xf numFmtId="0" fontId="1" fillId="34" borderId="13" xfId="0" applyFont="1" applyFill="1" applyBorder="1" applyAlignment="1">
      <alignment horizontal="center" vertical="center" wrapText="1"/>
    </xf>
    <xf numFmtId="4" fontId="1" fillId="34" borderId="13" xfId="0" applyNumberFormat="1" applyFont="1" applyFill="1" applyBorder="1" applyAlignment="1">
      <alignment vertical="center"/>
    </xf>
    <xf numFmtId="0" fontId="16" fillId="38" borderId="0" xfId="57" applyFont="1" applyFill="1" applyBorder="1" applyAlignment="1">
      <alignment horizontal="left" vertical="top" wrapText="1"/>
      <protection/>
    </xf>
    <xf numFmtId="0" fontId="3" fillId="16" borderId="14" xfId="0" applyFont="1" applyFill="1" applyBorder="1" applyAlignment="1">
      <alignment horizontal="right" vertical="center" wrapText="1"/>
    </xf>
    <xf numFmtId="1" fontId="3" fillId="16" borderId="14" xfId="0" applyNumberFormat="1" applyFont="1" applyFill="1" applyBorder="1" applyAlignment="1">
      <alignment horizontal="right" vertical="center" wrapText="1"/>
    </xf>
    <xf numFmtId="0" fontId="7" fillId="16" borderId="14" xfId="0" applyFont="1" applyFill="1" applyBorder="1" applyAlignment="1">
      <alignment vertical="center" wrapText="1"/>
    </xf>
    <xf numFmtId="0" fontId="1" fillId="16" borderId="14" xfId="0" applyFont="1" applyFill="1" applyBorder="1" applyAlignment="1">
      <alignment horizontal="center" vertical="center" wrapText="1"/>
    </xf>
    <xf numFmtId="4" fontId="1" fillId="16" borderId="14" xfId="0" applyNumberFormat="1" applyFont="1" applyFill="1" applyBorder="1" applyAlignment="1">
      <alignment vertical="center"/>
    </xf>
    <xf numFmtId="0" fontId="18" fillId="37" borderId="12" xfId="57" applyFont="1" applyFill="1" applyBorder="1" applyAlignment="1" quotePrefix="1">
      <alignment horizontal="left" vertical="top" wrapText="1"/>
      <protection/>
    </xf>
    <xf numFmtId="0" fontId="18" fillId="37" borderId="11" xfId="57" applyFont="1" applyFill="1" applyBorder="1" applyAlignment="1" quotePrefix="1">
      <alignment horizontal="left" vertical="center" wrapText="1"/>
      <protection/>
    </xf>
    <xf numFmtId="0" fontId="19" fillId="0" borderId="0" xfId="57" applyFont="1" applyFill="1" applyBorder="1" applyAlignment="1">
      <alignment horizontal="justify" vertical="top" wrapText="1"/>
      <protection/>
    </xf>
    <xf numFmtId="0" fontId="0" fillId="0" borderId="0" xfId="0" applyBorder="1" applyAlignment="1">
      <alignment/>
    </xf>
    <xf numFmtId="4" fontId="18" fillId="34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4" fontId="3" fillId="34" borderId="12" xfId="0" applyNumberFormat="1" applyFont="1" applyFill="1" applyBorder="1" applyAlignment="1">
      <alignment vertical="center"/>
    </xf>
    <xf numFmtId="4" fontId="3" fillId="34" borderId="0" xfId="0" applyNumberFormat="1" applyFont="1" applyFill="1" applyAlignment="1">
      <alignment vertical="center"/>
    </xf>
    <xf numFmtId="4" fontId="3" fillId="34" borderId="13" xfId="0" applyNumberFormat="1" applyFont="1" applyFill="1" applyBorder="1" applyAlignment="1">
      <alignment vertical="center"/>
    </xf>
    <xf numFmtId="4" fontId="3" fillId="16" borderId="14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6" fillId="37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kolona A" xfId="44"/>
    <cellStyle name="kolona B" xfId="45"/>
    <cellStyle name="kolona C" xfId="46"/>
    <cellStyle name="kolona D" xfId="47"/>
    <cellStyle name="kolona E" xfId="48"/>
    <cellStyle name="kolona F" xfId="49"/>
    <cellStyle name="Loše" xfId="50"/>
    <cellStyle name="Naslov" xfId="51"/>
    <cellStyle name="Naslov 1" xfId="52"/>
    <cellStyle name="Naslov 2" xfId="53"/>
    <cellStyle name="Naslov 3" xfId="54"/>
    <cellStyle name="Naslov 4" xfId="55"/>
    <cellStyle name="Neutralno" xfId="56"/>
    <cellStyle name="Normal_ponder" xfId="57"/>
    <cellStyle name="Normal1" xfId="58"/>
    <cellStyle name="Percent" xfId="59"/>
    <cellStyle name="Povezana ćelija" xfId="60"/>
    <cellStyle name="Followed Hyperlink" xfId="61"/>
    <cellStyle name="Provjera ćelije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609600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838200</xdr:colOff>
      <xdr:row>15</xdr:row>
      <xdr:rowOff>0</xdr:rowOff>
    </xdr:from>
    <xdr:ext cx="76200" cy="161925"/>
    <xdr:sp fLocksText="0">
      <xdr:nvSpPr>
        <xdr:cNvPr id="2" name="Text Box 3"/>
        <xdr:cNvSpPr txBox="1">
          <a:spLocks noChangeArrowheads="1"/>
        </xdr:cNvSpPr>
      </xdr:nvSpPr>
      <xdr:spPr>
        <a:xfrm>
          <a:off x="1238250" y="5181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15</xdr:row>
      <xdr:rowOff>0</xdr:rowOff>
    </xdr:from>
    <xdr:ext cx="76200" cy="161925"/>
    <xdr:sp fLocksText="0">
      <xdr:nvSpPr>
        <xdr:cNvPr id="3" name="Text Box 5"/>
        <xdr:cNvSpPr txBox="1">
          <a:spLocks noChangeArrowheads="1"/>
        </xdr:cNvSpPr>
      </xdr:nvSpPr>
      <xdr:spPr>
        <a:xfrm>
          <a:off x="1238250" y="518160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24</xdr:row>
      <xdr:rowOff>0</xdr:rowOff>
    </xdr:from>
    <xdr:ext cx="76200" cy="161925"/>
    <xdr:sp fLocksText="0">
      <xdr:nvSpPr>
        <xdr:cNvPr id="4" name="Text Box 6"/>
        <xdr:cNvSpPr txBox="1">
          <a:spLocks noChangeArrowheads="1"/>
        </xdr:cNvSpPr>
      </xdr:nvSpPr>
      <xdr:spPr>
        <a:xfrm>
          <a:off x="1238250" y="8124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24</xdr:row>
      <xdr:rowOff>0</xdr:rowOff>
    </xdr:from>
    <xdr:ext cx="76200" cy="161925"/>
    <xdr:sp fLocksText="0">
      <xdr:nvSpPr>
        <xdr:cNvPr id="5" name="Text Box 7"/>
        <xdr:cNvSpPr txBox="1">
          <a:spLocks noChangeArrowheads="1"/>
        </xdr:cNvSpPr>
      </xdr:nvSpPr>
      <xdr:spPr>
        <a:xfrm>
          <a:off x="1238250" y="8124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24</xdr:row>
      <xdr:rowOff>0</xdr:rowOff>
    </xdr:from>
    <xdr:ext cx="76200" cy="161925"/>
    <xdr:sp fLocksText="0">
      <xdr:nvSpPr>
        <xdr:cNvPr id="6" name="Text Box 8"/>
        <xdr:cNvSpPr txBox="1">
          <a:spLocks noChangeArrowheads="1"/>
        </xdr:cNvSpPr>
      </xdr:nvSpPr>
      <xdr:spPr>
        <a:xfrm>
          <a:off x="1238250" y="8124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24</xdr:row>
      <xdr:rowOff>0</xdr:rowOff>
    </xdr:from>
    <xdr:ext cx="76200" cy="161925"/>
    <xdr:sp fLocksText="0">
      <xdr:nvSpPr>
        <xdr:cNvPr id="7" name="Text Box 9"/>
        <xdr:cNvSpPr txBox="1">
          <a:spLocks noChangeArrowheads="1"/>
        </xdr:cNvSpPr>
      </xdr:nvSpPr>
      <xdr:spPr>
        <a:xfrm>
          <a:off x="1238250" y="8124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24</xdr:row>
      <xdr:rowOff>0</xdr:rowOff>
    </xdr:from>
    <xdr:ext cx="76200" cy="161925"/>
    <xdr:sp fLocksText="0">
      <xdr:nvSpPr>
        <xdr:cNvPr id="8" name="Text Box 27"/>
        <xdr:cNvSpPr txBox="1">
          <a:spLocks noChangeArrowheads="1"/>
        </xdr:cNvSpPr>
      </xdr:nvSpPr>
      <xdr:spPr>
        <a:xfrm>
          <a:off x="1238250" y="8124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24</xdr:row>
      <xdr:rowOff>0</xdr:rowOff>
    </xdr:from>
    <xdr:ext cx="76200" cy="161925"/>
    <xdr:sp fLocksText="0">
      <xdr:nvSpPr>
        <xdr:cNvPr id="9" name="Text Box 28"/>
        <xdr:cNvSpPr txBox="1">
          <a:spLocks noChangeArrowheads="1"/>
        </xdr:cNvSpPr>
      </xdr:nvSpPr>
      <xdr:spPr>
        <a:xfrm>
          <a:off x="1238250" y="8124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24</xdr:row>
      <xdr:rowOff>0</xdr:rowOff>
    </xdr:from>
    <xdr:ext cx="76200" cy="161925"/>
    <xdr:sp fLocksText="0">
      <xdr:nvSpPr>
        <xdr:cNvPr id="10" name="Text Box 29"/>
        <xdr:cNvSpPr txBox="1">
          <a:spLocks noChangeArrowheads="1"/>
        </xdr:cNvSpPr>
      </xdr:nvSpPr>
      <xdr:spPr>
        <a:xfrm>
          <a:off x="1238250" y="8124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24</xdr:row>
      <xdr:rowOff>0</xdr:rowOff>
    </xdr:from>
    <xdr:ext cx="76200" cy="161925"/>
    <xdr:sp fLocksText="0">
      <xdr:nvSpPr>
        <xdr:cNvPr id="11" name="Text Box 30"/>
        <xdr:cNvSpPr txBox="1">
          <a:spLocks noChangeArrowheads="1"/>
        </xdr:cNvSpPr>
      </xdr:nvSpPr>
      <xdr:spPr>
        <a:xfrm>
          <a:off x="1238250" y="8124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23</xdr:row>
      <xdr:rowOff>0</xdr:rowOff>
    </xdr:from>
    <xdr:ext cx="76200" cy="161925"/>
    <xdr:sp fLocksText="0">
      <xdr:nvSpPr>
        <xdr:cNvPr id="12" name="Text Box 31"/>
        <xdr:cNvSpPr txBox="1">
          <a:spLocks noChangeArrowheads="1"/>
        </xdr:cNvSpPr>
      </xdr:nvSpPr>
      <xdr:spPr>
        <a:xfrm>
          <a:off x="1238250" y="7934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23</xdr:row>
      <xdr:rowOff>0</xdr:rowOff>
    </xdr:from>
    <xdr:ext cx="76200" cy="161925"/>
    <xdr:sp fLocksText="0">
      <xdr:nvSpPr>
        <xdr:cNvPr id="13" name="Text Box 32"/>
        <xdr:cNvSpPr txBox="1">
          <a:spLocks noChangeArrowheads="1"/>
        </xdr:cNvSpPr>
      </xdr:nvSpPr>
      <xdr:spPr>
        <a:xfrm>
          <a:off x="1238250" y="7934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53</xdr:row>
      <xdr:rowOff>0</xdr:rowOff>
    </xdr:from>
    <xdr:ext cx="76200" cy="161925"/>
    <xdr:sp fLocksText="0">
      <xdr:nvSpPr>
        <xdr:cNvPr id="14" name="Text Box 3"/>
        <xdr:cNvSpPr txBox="1">
          <a:spLocks noChangeArrowheads="1"/>
        </xdr:cNvSpPr>
      </xdr:nvSpPr>
      <xdr:spPr>
        <a:xfrm>
          <a:off x="1238250" y="15716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53</xdr:row>
      <xdr:rowOff>0</xdr:rowOff>
    </xdr:from>
    <xdr:ext cx="76200" cy="161925"/>
    <xdr:sp fLocksText="0">
      <xdr:nvSpPr>
        <xdr:cNvPr id="15" name="Text Box 5"/>
        <xdr:cNvSpPr txBox="1">
          <a:spLocks noChangeArrowheads="1"/>
        </xdr:cNvSpPr>
      </xdr:nvSpPr>
      <xdr:spPr>
        <a:xfrm>
          <a:off x="1238250" y="15716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53</xdr:row>
      <xdr:rowOff>0</xdr:rowOff>
    </xdr:from>
    <xdr:ext cx="76200" cy="161925"/>
    <xdr:sp fLocksText="0">
      <xdr:nvSpPr>
        <xdr:cNvPr id="16" name="Text Box 6"/>
        <xdr:cNvSpPr txBox="1">
          <a:spLocks noChangeArrowheads="1"/>
        </xdr:cNvSpPr>
      </xdr:nvSpPr>
      <xdr:spPr>
        <a:xfrm>
          <a:off x="1238250" y="15716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53</xdr:row>
      <xdr:rowOff>0</xdr:rowOff>
    </xdr:from>
    <xdr:ext cx="76200" cy="161925"/>
    <xdr:sp fLocksText="0">
      <xdr:nvSpPr>
        <xdr:cNvPr id="17" name="Text Box 7"/>
        <xdr:cNvSpPr txBox="1">
          <a:spLocks noChangeArrowheads="1"/>
        </xdr:cNvSpPr>
      </xdr:nvSpPr>
      <xdr:spPr>
        <a:xfrm>
          <a:off x="1238250" y="15716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53</xdr:row>
      <xdr:rowOff>0</xdr:rowOff>
    </xdr:from>
    <xdr:ext cx="76200" cy="161925"/>
    <xdr:sp fLocksText="0">
      <xdr:nvSpPr>
        <xdr:cNvPr id="18" name="Text Box 8"/>
        <xdr:cNvSpPr txBox="1">
          <a:spLocks noChangeArrowheads="1"/>
        </xdr:cNvSpPr>
      </xdr:nvSpPr>
      <xdr:spPr>
        <a:xfrm>
          <a:off x="1238250" y="15716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53</xdr:row>
      <xdr:rowOff>0</xdr:rowOff>
    </xdr:from>
    <xdr:ext cx="76200" cy="161925"/>
    <xdr:sp fLocksText="0">
      <xdr:nvSpPr>
        <xdr:cNvPr id="19" name="Text Box 9"/>
        <xdr:cNvSpPr txBox="1">
          <a:spLocks noChangeArrowheads="1"/>
        </xdr:cNvSpPr>
      </xdr:nvSpPr>
      <xdr:spPr>
        <a:xfrm>
          <a:off x="1238250" y="15716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53</xdr:row>
      <xdr:rowOff>0</xdr:rowOff>
    </xdr:from>
    <xdr:ext cx="76200" cy="161925"/>
    <xdr:sp fLocksText="0">
      <xdr:nvSpPr>
        <xdr:cNvPr id="20" name="Text Box 27"/>
        <xdr:cNvSpPr txBox="1">
          <a:spLocks noChangeArrowheads="1"/>
        </xdr:cNvSpPr>
      </xdr:nvSpPr>
      <xdr:spPr>
        <a:xfrm>
          <a:off x="1238250" y="15716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53</xdr:row>
      <xdr:rowOff>0</xdr:rowOff>
    </xdr:from>
    <xdr:ext cx="76200" cy="161925"/>
    <xdr:sp fLocksText="0">
      <xdr:nvSpPr>
        <xdr:cNvPr id="21" name="Text Box 28"/>
        <xdr:cNvSpPr txBox="1">
          <a:spLocks noChangeArrowheads="1"/>
        </xdr:cNvSpPr>
      </xdr:nvSpPr>
      <xdr:spPr>
        <a:xfrm>
          <a:off x="1238250" y="15716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53</xdr:row>
      <xdr:rowOff>0</xdr:rowOff>
    </xdr:from>
    <xdr:ext cx="76200" cy="161925"/>
    <xdr:sp fLocksText="0">
      <xdr:nvSpPr>
        <xdr:cNvPr id="22" name="Text Box 29"/>
        <xdr:cNvSpPr txBox="1">
          <a:spLocks noChangeArrowheads="1"/>
        </xdr:cNvSpPr>
      </xdr:nvSpPr>
      <xdr:spPr>
        <a:xfrm>
          <a:off x="1238250" y="15716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53</xdr:row>
      <xdr:rowOff>0</xdr:rowOff>
    </xdr:from>
    <xdr:ext cx="76200" cy="161925"/>
    <xdr:sp fLocksText="0">
      <xdr:nvSpPr>
        <xdr:cNvPr id="23" name="Text Box 30"/>
        <xdr:cNvSpPr txBox="1">
          <a:spLocks noChangeArrowheads="1"/>
        </xdr:cNvSpPr>
      </xdr:nvSpPr>
      <xdr:spPr>
        <a:xfrm>
          <a:off x="1238250" y="15716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53</xdr:row>
      <xdr:rowOff>0</xdr:rowOff>
    </xdr:from>
    <xdr:ext cx="76200" cy="161925"/>
    <xdr:sp fLocksText="0">
      <xdr:nvSpPr>
        <xdr:cNvPr id="24" name="Text Box 31"/>
        <xdr:cNvSpPr txBox="1">
          <a:spLocks noChangeArrowheads="1"/>
        </xdr:cNvSpPr>
      </xdr:nvSpPr>
      <xdr:spPr>
        <a:xfrm>
          <a:off x="1238250" y="15716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53</xdr:row>
      <xdr:rowOff>0</xdr:rowOff>
    </xdr:from>
    <xdr:ext cx="76200" cy="161925"/>
    <xdr:sp fLocksText="0">
      <xdr:nvSpPr>
        <xdr:cNvPr id="25" name="Text Box 32"/>
        <xdr:cNvSpPr txBox="1">
          <a:spLocks noChangeArrowheads="1"/>
        </xdr:cNvSpPr>
      </xdr:nvSpPr>
      <xdr:spPr>
        <a:xfrm>
          <a:off x="1238250" y="157162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17</xdr:row>
      <xdr:rowOff>0</xdr:rowOff>
    </xdr:from>
    <xdr:ext cx="76200" cy="161925"/>
    <xdr:sp fLocksText="0">
      <xdr:nvSpPr>
        <xdr:cNvPr id="26" name="Text Box 3"/>
        <xdr:cNvSpPr txBox="1">
          <a:spLocks noChangeArrowheads="1"/>
        </xdr:cNvSpPr>
      </xdr:nvSpPr>
      <xdr:spPr>
        <a:xfrm>
          <a:off x="1238250" y="57816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17</xdr:row>
      <xdr:rowOff>0</xdr:rowOff>
    </xdr:from>
    <xdr:ext cx="76200" cy="161925"/>
    <xdr:sp fLocksText="0">
      <xdr:nvSpPr>
        <xdr:cNvPr id="27" name="Text Box 5"/>
        <xdr:cNvSpPr txBox="1">
          <a:spLocks noChangeArrowheads="1"/>
        </xdr:cNvSpPr>
      </xdr:nvSpPr>
      <xdr:spPr>
        <a:xfrm>
          <a:off x="1238250" y="57816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19</xdr:row>
      <xdr:rowOff>0</xdr:rowOff>
    </xdr:from>
    <xdr:ext cx="76200" cy="161925"/>
    <xdr:sp fLocksText="0">
      <xdr:nvSpPr>
        <xdr:cNvPr id="28" name="Text Box 3"/>
        <xdr:cNvSpPr txBox="1">
          <a:spLocks noChangeArrowheads="1"/>
        </xdr:cNvSpPr>
      </xdr:nvSpPr>
      <xdr:spPr>
        <a:xfrm>
          <a:off x="1238250" y="65436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19</xdr:row>
      <xdr:rowOff>0</xdr:rowOff>
    </xdr:from>
    <xdr:ext cx="76200" cy="161925"/>
    <xdr:sp fLocksText="0">
      <xdr:nvSpPr>
        <xdr:cNvPr id="29" name="Text Box 5"/>
        <xdr:cNvSpPr txBox="1">
          <a:spLocks noChangeArrowheads="1"/>
        </xdr:cNvSpPr>
      </xdr:nvSpPr>
      <xdr:spPr>
        <a:xfrm>
          <a:off x="1238250" y="65436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22</xdr:row>
      <xdr:rowOff>0</xdr:rowOff>
    </xdr:from>
    <xdr:ext cx="76200" cy="161925"/>
    <xdr:sp fLocksText="0">
      <xdr:nvSpPr>
        <xdr:cNvPr id="30" name="Text Box 3"/>
        <xdr:cNvSpPr txBox="1">
          <a:spLocks noChangeArrowheads="1"/>
        </xdr:cNvSpPr>
      </xdr:nvSpPr>
      <xdr:spPr>
        <a:xfrm>
          <a:off x="1238250" y="7572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22</xdr:row>
      <xdr:rowOff>0</xdr:rowOff>
    </xdr:from>
    <xdr:ext cx="76200" cy="161925"/>
    <xdr:sp fLocksText="0">
      <xdr:nvSpPr>
        <xdr:cNvPr id="31" name="Text Box 5"/>
        <xdr:cNvSpPr txBox="1">
          <a:spLocks noChangeArrowheads="1"/>
        </xdr:cNvSpPr>
      </xdr:nvSpPr>
      <xdr:spPr>
        <a:xfrm>
          <a:off x="1238250" y="7572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23</xdr:row>
      <xdr:rowOff>0</xdr:rowOff>
    </xdr:from>
    <xdr:ext cx="76200" cy="161925"/>
    <xdr:sp fLocksText="0">
      <xdr:nvSpPr>
        <xdr:cNvPr id="32" name="Text Box 3"/>
        <xdr:cNvSpPr txBox="1">
          <a:spLocks noChangeArrowheads="1"/>
        </xdr:cNvSpPr>
      </xdr:nvSpPr>
      <xdr:spPr>
        <a:xfrm>
          <a:off x="1238250" y="7934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23</xdr:row>
      <xdr:rowOff>0</xdr:rowOff>
    </xdr:from>
    <xdr:ext cx="76200" cy="161925"/>
    <xdr:sp fLocksText="0">
      <xdr:nvSpPr>
        <xdr:cNvPr id="33" name="Text Box 5"/>
        <xdr:cNvSpPr txBox="1">
          <a:spLocks noChangeArrowheads="1"/>
        </xdr:cNvSpPr>
      </xdr:nvSpPr>
      <xdr:spPr>
        <a:xfrm>
          <a:off x="1238250" y="7934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23</xdr:row>
      <xdr:rowOff>0</xdr:rowOff>
    </xdr:from>
    <xdr:ext cx="76200" cy="161925"/>
    <xdr:sp fLocksText="0">
      <xdr:nvSpPr>
        <xdr:cNvPr id="34" name="Text Box 3"/>
        <xdr:cNvSpPr txBox="1">
          <a:spLocks noChangeArrowheads="1"/>
        </xdr:cNvSpPr>
      </xdr:nvSpPr>
      <xdr:spPr>
        <a:xfrm>
          <a:off x="1238250" y="7934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838200</xdr:colOff>
      <xdr:row>23</xdr:row>
      <xdr:rowOff>0</xdr:rowOff>
    </xdr:from>
    <xdr:ext cx="76200" cy="161925"/>
    <xdr:sp fLocksText="0">
      <xdr:nvSpPr>
        <xdr:cNvPr id="35" name="Text Box 5"/>
        <xdr:cNvSpPr txBox="1">
          <a:spLocks noChangeArrowheads="1"/>
        </xdr:cNvSpPr>
      </xdr:nvSpPr>
      <xdr:spPr>
        <a:xfrm>
          <a:off x="1238250" y="7934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"/>
  <sheetViews>
    <sheetView tabSelected="1" zoomScalePageLayoutView="0" workbookViewId="0" topLeftCell="A1">
      <selection activeCell="F44" sqref="F44:F48"/>
    </sheetView>
  </sheetViews>
  <sheetFormatPr defaultColWidth="9.140625" defaultRowHeight="12.75"/>
  <cols>
    <col min="1" max="1" width="4.421875" style="3" customWidth="1"/>
    <col min="2" max="2" width="1.57421875" style="2" customWidth="1"/>
    <col min="3" max="3" width="53.8515625" style="0" customWidth="1"/>
    <col min="4" max="4" width="7.57421875" style="2" customWidth="1"/>
    <col min="5" max="5" width="10.28125" style="4" customWidth="1"/>
    <col min="6" max="6" width="10.8515625" style="4" customWidth="1"/>
    <col min="7" max="7" width="15.28125" style="4" customWidth="1"/>
  </cols>
  <sheetData>
    <row r="1" spans="1:8" ht="26.25" thickBot="1">
      <c r="A1" s="131" t="s">
        <v>7</v>
      </c>
      <c r="B1" s="131"/>
      <c r="C1" s="9" t="s">
        <v>8</v>
      </c>
      <c r="D1" s="91" t="s">
        <v>5</v>
      </c>
      <c r="E1" s="31" t="s">
        <v>9</v>
      </c>
      <c r="F1" s="16" t="s">
        <v>10</v>
      </c>
      <c r="G1" s="32" t="s">
        <v>11</v>
      </c>
      <c r="H1" s="1"/>
    </row>
    <row r="2" spans="1:8" ht="15.75" customHeight="1" thickTop="1">
      <c r="A2" s="10"/>
      <c r="B2" s="10"/>
      <c r="C2" s="11"/>
      <c r="D2" s="10"/>
      <c r="E2" s="33"/>
      <c r="F2" s="34"/>
      <c r="G2" s="34"/>
      <c r="H2" s="1"/>
    </row>
    <row r="3" spans="1:8" ht="26.25" customHeight="1">
      <c r="A3" s="10"/>
      <c r="B3" s="10"/>
      <c r="C3" s="133" t="s">
        <v>42</v>
      </c>
      <c r="D3" s="133"/>
      <c r="E3" s="133"/>
      <c r="F3" s="133"/>
      <c r="G3" s="133"/>
      <c r="H3" s="1"/>
    </row>
    <row r="4" spans="1:8" ht="12" customHeight="1">
      <c r="A4" s="10"/>
      <c r="B4" s="10"/>
      <c r="C4" s="90"/>
      <c r="D4" s="90"/>
      <c r="E4" s="90"/>
      <c r="F4" s="90"/>
      <c r="G4" s="90"/>
      <c r="H4" s="1"/>
    </row>
    <row r="5" spans="1:8" ht="26.25" customHeight="1">
      <c r="A5" s="10"/>
      <c r="B5" s="10"/>
      <c r="C5" s="133" t="s">
        <v>43</v>
      </c>
      <c r="D5" s="133"/>
      <c r="E5" s="133"/>
      <c r="F5" s="133"/>
      <c r="G5" s="133"/>
      <c r="H5" s="1"/>
    </row>
    <row r="6" spans="1:8" ht="26.25" customHeight="1">
      <c r="A6" s="10"/>
      <c r="B6" s="10"/>
      <c r="C6" s="133" t="s">
        <v>44</v>
      </c>
      <c r="D6" s="133"/>
      <c r="E6" s="133"/>
      <c r="F6" s="133"/>
      <c r="G6" s="133"/>
      <c r="H6" s="1"/>
    </row>
    <row r="7" spans="1:8" ht="26.25" customHeight="1">
      <c r="A7" s="10"/>
      <c r="B7" s="10"/>
      <c r="C7" s="90"/>
      <c r="D7" s="90"/>
      <c r="E7" s="90"/>
      <c r="F7" s="90"/>
      <c r="G7" s="90"/>
      <c r="H7" s="1"/>
    </row>
    <row r="8" spans="1:8" ht="115.5" customHeight="1">
      <c r="A8" s="10"/>
      <c r="B8" s="10"/>
      <c r="C8" s="134" t="s">
        <v>39</v>
      </c>
      <c r="D8" s="134"/>
      <c r="E8" s="134"/>
      <c r="F8" s="134"/>
      <c r="G8" s="90"/>
      <c r="H8" s="1"/>
    </row>
    <row r="9" spans="1:8" ht="35.25" customHeight="1">
      <c r="A9" s="10"/>
      <c r="B9" s="10"/>
      <c r="C9" s="134" t="s">
        <v>22</v>
      </c>
      <c r="D9" s="134"/>
      <c r="E9" s="134"/>
      <c r="F9" s="134"/>
      <c r="G9" s="90"/>
      <c r="H9" s="1"/>
    </row>
    <row r="10" spans="1:8" ht="26.25" customHeight="1">
      <c r="A10" s="10"/>
      <c r="B10" s="10"/>
      <c r="C10" s="90"/>
      <c r="D10" s="90"/>
      <c r="E10" s="90"/>
      <c r="F10" s="90"/>
      <c r="G10" s="90"/>
      <c r="H10" s="1"/>
    </row>
    <row r="11" spans="1:7" ht="18" hidden="1">
      <c r="A11" s="23"/>
      <c r="B11" s="24"/>
      <c r="C11" s="25"/>
      <c r="D11" s="28"/>
      <c r="E11" s="35"/>
      <c r="F11" s="35"/>
      <c r="G11" s="35"/>
    </row>
    <row r="12" spans="1:7" ht="15.75">
      <c r="A12" s="67" t="s">
        <v>6</v>
      </c>
      <c r="B12" s="68"/>
      <c r="C12" s="69" t="s">
        <v>23</v>
      </c>
      <c r="D12" s="70"/>
      <c r="E12" s="71"/>
      <c r="F12" s="71"/>
      <c r="G12" s="71"/>
    </row>
    <row r="13" spans="1:7" ht="12.75">
      <c r="A13" s="47"/>
      <c r="C13" s="8"/>
      <c r="D13" s="14"/>
      <c r="E13" s="36"/>
      <c r="F13" s="37"/>
      <c r="G13" s="37"/>
    </row>
    <row r="14" spans="1:7" ht="28.5">
      <c r="A14" s="52" t="s">
        <v>1</v>
      </c>
      <c r="B14" s="53"/>
      <c r="C14" s="43" t="s">
        <v>24</v>
      </c>
      <c r="D14" s="58" t="s">
        <v>21</v>
      </c>
      <c r="E14" s="54">
        <v>299</v>
      </c>
      <c r="F14" s="54"/>
      <c r="G14" s="54">
        <f>E14*F14</f>
        <v>0</v>
      </c>
    </row>
    <row r="15" spans="1:7" ht="15">
      <c r="A15" s="52"/>
      <c r="B15" s="53"/>
      <c r="C15" s="51"/>
      <c r="D15" s="58"/>
      <c r="E15" s="54"/>
      <c r="F15" s="54"/>
      <c r="G15" s="54"/>
    </row>
    <row r="16" spans="1:7" ht="30" customHeight="1">
      <c r="A16" s="52" t="s">
        <v>2</v>
      </c>
      <c r="B16" s="53"/>
      <c r="C16" s="43" t="s">
        <v>37</v>
      </c>
      <c r="D16" s="58" t="s">
        <v>21</v>
      </c>
      <c r="E16" s="54">
        <v>299</v>
      </c>
      <c r="F16" s="54"/>
      <c r="G16" s="54">
        <f>E16*F16</f>
        <v>0</v>
      </c>
    </row>
    <row r="17" spans="1:7" ht="17.25" customHeight="1">
      <c r="A17" s="52"/>
      <c r="B17" s="53"/>
      <c r="C17" s="43"/>
      <c r="D17" s="58"/>
      <c r="E17" s="54"/>
      <c r="F17" s="54"/>
      <c r="G17" s="54"/>
    </row>
    <row r="18" spans="1:7" ht="45" customHeight="1">
      <c r="A18" s="52" t="s">
        <v>3</v>
      </c>
      <c r="B18" s="53"/>
      <c r="C18" s="43" t="s">
        <v>25</v>
      </c>
      <c r="D18" s="58" t="s">
        <v>0</v>
      </c>
      <c r="E18" s="54">
        <v>10</v>
      </c>
      <c r="F18" s="54"/>
      <c r="G18" s="54">
        <f>E18*F18</f>
        <v>0</v>
      </c>
    </row>
    <row r="19" spans="1:7" ht="15">
      <c r="A19" s="52"/>
      <c r="B19" s="53"/>
      <c r="C19" s="43"/>
      <c r="D19" s="58"/>
      <c r="E19" s="54"/>
      <c r="F19" s="54"/>
      <c r="G19" s="54"/>
    </row>
    <row r="20" spans="1:7" ht="44.25" customHeight="1">
      <c r="A20" s="52" t="s">
        <v>4</v>
      </c>
      <c r="B20" s="53"/>
      <c r="C20" s="43" t="s">
        <v>26</v>
      </c>
      <c r="D20" s="58"/>
      <c r="E20" s="54"/>
      <c r="F20" s="54"/>
      <c r="G20" s="54"/>
    </row>
    <row r="21" spans="1:7" ht="21.75" customHeight="1">
      <c r="A21" s="52"/>
      <c r="B21" s="53"/>
      <c r="C21" s="123" t="s">
        <v>27</v>
      </c>
      <c r="D21" s="58" t="s">
        <v>0</v>
      </c>
      <c r="E21" s="54">
        <v>3</v>
      </c>
      <c r="F21" s="54"/>
      <c r="G21" s="54">
        <f>E21*F21</f>
        <v>0</v>
      </c>
    </row>
    <row r="22" spans="1:7" ht="15">
      <c r="A22" s="52"/>
      <c r="B22" s="53"/>
      <c r="C22" s="43"/>
      <c r="D22" s="58"/>
      <c r="E22" s="54"/>
      <c r="F22" s="54"/>
      <c r="G22" s="54"/>
    </row>
    <row r="23" spans="1:7" ht="28.5">
      <c r="A23" s="52" t="s">
        <v>13</v>
      </c>
      <c r="B23" s="53"/>
      <c r="C23" s="43" t="s">
        <v>36</v>
      </c>
      <c r="D23" s="58" t="s">
        <v>0</v>
      </c>
      <c r="E23" s="54">
        <v>8</v>
      </c>
      <c r="F23" s="54"/>
      <c r="G23" s="54">
        <f>E23*F23</f>
        <v>0</v>
      </c>
    </row>
    <row r="24" spans="1:7" ht="15">
      <c r="A24" s="48"/>
      <c r="B24" s="26"/>
      <c r="C24" s="41"/>
      <c r="D24" s="27"/>
      <c r="E24" s="40"/>
      <c r="F24" s="40"/>
      <c r="G24" s="40"/>
    </row>
    <row r="25" spans="1:7" ht="18">
      <c r="A25" s="74" t="s">
        <v>28</v>
      </c>
      <c r="B25" s="75"/>
      <c r="C25" s="72" t="s">
        <v>29</v>
      </c>
      <c r="D25" s="62"/>
      <c r="E25" s="63"/>
      <c r="F25" s="63"/>
      <c r="G25" s="73">
        <f>SUM(G13:G24)</f>
        <v>0</v>
      </c>
    </row>
    <row r="26" spans="1:7" ht="15">
      <c r="A26" s="48"/>
      <c r="B26" s="26"/>
      <c r="C26" s="41"/>
      <c r="D26" s="27"/>
      <c r="E26" s="40"/>
      <c r="F26" s="40"/>
      <c r="G26" s="40"/>
    </row>
    <row r="27" spans="1:7" ht="15">
      <c r="A27" s="48"/>
      <c r="B27" s="26"/>
      <c r="C27" s="41"/>
      <c r="D27" s="27"/>
      <c r="E27" s="40"/>
      <c r="F27" s="40"/>
      <c r="G27" s="40"/>
    </row>
    <row r="28" spans="1:7" ht="15">
      <c r="A28" s="48"/>
      <c r="B28" s="26"/>
      <c r="C28" s="41"/>
      <c r="D28" s="27"/>
      <c r="E28" s="40"/>
      <c r="F28" s="40"/>
      <c r="G28" s="40"/>
    </row>
    <row r="29" spans="1:7" ht="15.75">
      <c r="A29" s="67" t="s">
        <v>30</v>
      </c>
      <c r="B29" s="68"/>
      <c r="C29" s="69" t="s">
        <v>12</v>
      </c>
      <c r="D29" s="70"/>
      <c r="E29" s="71"/>
      <c r="F29" s="71"/>
      <c r="G29" s="71"/>
    </row>
    <row r="30" spans="1:7" ht="15">
      <c r="A30" s="48"/>
      <c r="B30" s="26"/>
      <c r="C30" s="41"/>
      <c r="D30" s="27"/>
      <c r="E30" s="40"/>
      <c r="F30" s="40"/>
      <c r="G30" s="40"/>
    </row>
    <row r="31" spans="1:7" ht="42.75">
      <c r="A31" s="48" t="s">
        <v>1</v>
      </c>
      <c r="B31" s="26"/>
      <c r="C31" s="44" t="s">
        <v>45</v>
      </c>
      <c r="D31" s="66" t="s">
        <v>20</v>
      </c>
      <c r="E31" s="65">
        <v>170.6</v>
      </c>
      <c r="F31" s="65"/>
      <c r="G31" s="57">
        <f>E31*F31</f>
        <v>0</v>
      </c>
    </row>
    <row r="32" spans="1:7" ht="15">
      <c r="A32" s="48"/>
      <c r="B32" s="26"/>
      <c r="C32" s="44"/>
      <c r="D32" s="66"/>
      <c r="E32" s="65"/>
      <c r="F32" s="65"/>
      <c r="G32" s="54"/>
    </row>
    <row r="33" spans="1:7" ht="35.25" customHeight="1">
      <c r="A33" s="48" t="s">
        <v>2</v>
      </c>
      <c r="B33" s="26"/>
      <c r="C33" s="44" t="s">
        <v>31</v>
      </c>
      <c r="D33" s="66" t="s">
        <v>17</v>
      </c>
      <c r="E33" s="65">
        <v>627.9</v>
      </c>
      <c r="F33" s="65"/>
      <c r="G33" s="57">
        <f>E33*F33</f>
        <v>0</v>
      </c>
    </row>
    <row r="34" spans="1:7" ht="15">
      <c r="A34" s="48"/>
      <c r="B34" s="26"/>
      <c r="C34" s="44"/>
      <c r="D34" s="59"/>
      <c r="E34" s="60"/>
      <c r="F34" s="60"/>
      <c r="G34" s="60"/>
    </row>
    <row r="35" spans="1:7" ht="46.5" customHeight="1">
      <c r="A35" s="48" t="s">
        <v>3</v>
      </c>
      <c r="B35" s="26"/>
      <c r="C35" s="44" t="s">
        <v>46</v>
      </c>
      <c r="D35" s="66" t="s">
        <v>20</v>
      </c>
      <c r="E35" s="65">
        <v>162</v>
      </c>
      <c r="F35" s="65"/>
      <c r="G35" s="57">
        <f>E35*F35</f>
        <v>0</v>
      </c>
    </row>
    <row r="36" spans="1:7" ht="15">
      <c r="A36" s="48"/>
      <c r="B36" s="26"/>
      <c r="C36" s="44"/>
      <c r="D36" s="59"/>
      <c r="E36" s="60"/>
      <c r="F36" s="60"/>
      <c r="G36" s="60"/>
    </row>
    <row r="37" spans="1:7" ht="18">
      <c r="A37" s="74" t="s">
        <v>30</v>
      </c>
      <c r="B37" s="75"/>
      <c r="C37" s="72" t="s">
        <v>18</v>
      </c>
      <c r="D37" s="62"/>
      <c r="E37" s="63"/>
      <c r="F37" s="63"/>
      <c r="G37" s="73">
        <f>SUM(G31:G36)</f>
        <v>0</v>
      </c>
    </row>
    <row r="38" spans="1:7" ht="12.75">
      <c r="A38" s="47"/>
      <c r="D38" s="14"/>
      <c r="E38" s="37"/>
      <c r="F38" s="37"/>
      <c r="G38" s="37"/>
    </row>
    <row r="39" spans="1:7" ht="12.75">
      <c r="A39" s="47"/>
      <c r="D39" s="14"/>
      <c r="E39" s="37"/>
      <c r="F39" s="37"/>
      <c r="G39" s="37"/>
    </row>
    <row r="40" spans="1:7" ht="12.75">
      <c r="A40" s="47"/>
      <c r="D40" s="14"/>
      <c r="E40" s="37"/>
      <c r="F40" s="37"/>
      <c r="G40" s="37"/>
    </row>
    <row r="41" spans="1:7" ht="15.75">
      <c r="A41" s="76" t="s">
        <v>32</v>
      </c>
      <c r="B41" s="77"/>
      <c r="C41" s="78" t="s">
        <v>33</v>
      </c>
      <c r="D41" s="79"/>
      <c r="E41" s="80"/>
      <c r="F41" s="80"/>
      <c r="G41" s="80"/>
    </row>
    <row r="42" spans="1:7" ht="12.75">
      <c r="A42" s="47"/>
      <c r="C42" s="15"/>
      <c r="D42" s="14"/>
      <c r="E42" s="37"/>
      <c r="F42" s="37"/>
      <c r="G42" s="37"/>
    </row>
    <row r="43" spans="1:7" ht="12.75">
      <c r="A43" s="47"/>
      <c r="C43" s="15"/>
      <c r="D43" s="14"/>
      <c r="E43" s="37"/>
      <c r="F43" s="37"/>
      <c r="G43" s="37"/>
    </row>
    <row r="44" spans="1:7" ht="47.25" customHeight="1">
      <c r="A44" s="52" t="s">
        <v>1</v>
      </c>
      <c r="B44" s="53"/>
      <c r="C44" s="44" t="s">
        <v>47</v>
      </c>
      <c r="D44" s="66" t="s">
        <v>21</v>
      </c>
      <c r="E44" s="57">
        <v>299</v>
      </c>
      <c r="F44" s="57"/>
      <c r="G44" s="57">
        <f>E44*F44</f>
        <v>0</v>
      </c>
    </row>
    <row r="45" spans="1:7" ht="15">
      <c r="A45" s="52"/>
      <c r="B45" s="53"/>
      <c r="C45" s="64"/>
      <c r="D45" s="126"/>
      <c r="E45" s="57"/>
      <c r="F45" s="57"/>
      <c r="G45" s="57"/>
    </row>
    <row r="46" spans="1:7" ht="46.5" customHeight="1">
      <c r="A46" s="52" t="s">
        <v>2</v>
      </c>
      <c r="B46" s="53"/>
      <c r="C46" s="43" t="s">
        <v>50</v>
      </c>
      <c r="D46" s="66" t="s">
        <v>49</v>
      </c>
      <c r="E46" s="57">
        <v>276</v>
      </c>
      <c r="F46" s="57"/>
      <c r="G46" s="57">
        <f>E46*F46</f>
        <v>0</v>
      </c>
    </row>
    <row r="47" spans="1:7" ht="16.5" customHeight="1">
      <c r="A47" s="52"/>
      <c r="B47" s="53"/>
      <c r="C47" s="43"/>
      <c r="D47" s="66"/>
      <c r="E47" s="57"/>
      <c r="F47" s="57"/>
      <c r="G47" s="57"/>
    </row>
    <row r="48" spans="1:7" ht="42.75">
      <c r="A48" s="52">
        <v>3</v>
      </c>
      <c r="B48" s="53"/>
      <c r="C48" s="43" t="s">
        <v>48</v>
      </c>
      <c r="D48" s="66" t="s">
        <v>17</v>
      </c>
      <c r="E48" s="57">
        <v>448.5</v>
      </c>
      <c r="F48" s="57"/>
      <c r="G48" s="57">
        <f>E48*F48</f>
        <v>0</v>
      </c>
    </row>
    <row r="49" spans="1:7" ht="12.75">
      <c r="A49" s="47"/>
      <c r="C49" s="42"/>
      <c r="D49" s="14"/>
      <c r="E49" s="37"/>
      <c r="F49" s="37"/>
      <c r="G49" s="37"/>
    </row>
    <row r="50" spans="1:7" ht="18">
      <c r="A50" s="74" t="s">
        <v>32</v>
      </c>
      <c r="B50" s="75"/>
      <c r="C50" s="61" t="s">
        <v>19</v>
      </c>
      <c r="D50" s="62"/>
      <c r="E50" s="63"/>
      <c r="F50" s="63"/>
      <c r="G50" s="125">
        <f>SUM(G43:G49)</f>
        <v>0</v>
      </c>
    </row>
    <row r="51" spans="1:7" ht="12.75">
      <c r="A51" s="47"/>
      <c r="D51" s="14"/>
      <c r="E51" s="37"/>
      <c r="F51" s="37"/>
      <c r="G51" s="37"/>
    </row>
    <row r="52" spans="1:7" ht="12.75">
      <c r="A52" s="47"/>
      <c r="D52" s="14"/>
      <c r="E52" s="37"/>
      <c r="F52" s="37"/>
      <c r="G52" s="37"/>
    </row>
    <row r="53" spans="1:7" ht="12.75">
      <c r="A53" s="47"/>
      <c r="C53" s="15"/>
      <c r="D53" s="14"/>
      <c r="E53" s="37"/>
      <c r="F53" s="37"/>
      <c r="G53" s="37"/>
    </row>
    <row r="54" spans="1:7" ht="12.75">
      <c r="A54" s="47"/>
      <c r="D54" s="14"/>
      <c r="E54" s="37"/>
      <c r="F54" s="37"/>
      <c r="G54" s="37"/>
    </row>
    <row r="55" spans="1:7" ht="12.75">
      <c r="A55" s="47"/>
      <c r="D55" s="14"/>
      <c r="E55" s="37"/>
      <c r="F55" s="37"/>
      <c r="G55" s="37"/>
    </row>
    <row r="56" spans="1:7" ht="12.75">
      <c r="A56" s="47"/>
      <c r="D56" s="14"/>
      <c r="E56" s="37"/>
      <c r="F56" s="37"/>
      <c r="G56" s="37"/>
    </row>
    <row r="57" spans="1:7" ht="12.75">
      <c r="A57" s="12"/>
      <c r="B57" s="13"/>
      <c r="C57" s="8"/>
      <c r="D57" s="29"/>
      <c r="E57" s="37"/>
      <c r="F57" s="37"/>
      <c r="G57" s="37"/>
    </row>
    <row r="58" spans="1:7" ht="12.75">
      <c r="A58" s="81"/>
      <c r="B58" s="82"/>
      <c r="C58" s="83"/>
      <c r="D58" s="84"/>
      <c r="E58" s="85"/>
      <c r="F58" s="85"/>
      <c r="G58" s="85"/>
    </row>
    <row r="59" spans="1:7" ht="19.5">
      <c r="A59" s="86"/>
      <c r="B59" s="87"/>
      <c r="C59" s="132" t="s">
        <v>35</v>
      </c>
      <c r="D59" s="132"/>
      <c r="E59" s="132"/>
      <c r="F59" s="132"/>
      <c r="G59" s="132"/>
    </row>
    <row r="60" spans="1:7" ht="19.5">
      <c r="A60" s="17"/>
      <c r="B60" s="18"/>
      <c r="C60" s="19"/>
      <c r="D60" s="30"/>
      <c r="E60" s="38"/>
      <c r="F60" s="38"/>
      <c r="G60" s="38"/>
    </row>
    <row r="61" spans="1:8" ht="15.75">
      <c r="A61" s="104" t="s">
        <v>6</v>
      </c>
      <c r="B61" s="105"/>
      <c r="C61" s="109" t="s">
        <v>23</v>
      </c>
      <c r="D61" s="107"/>
      <c r="E61" s="108"/>
      <c r="F61" s="108"/>
      <c r="G61" s="127">
        <f>SUM(G25)</f>
        <v>0</v>
      </c>
      <c r="H61" s="124"/>
    </row>
    <row r="62" spans="1:7" ht="15.75">
      <c r="A62" s="17"/>
      <c r="B62" s="20"/>
      <c r="C62" s="21"/>
      <c r="D62" s="30"/>
      <c r="E62" s="38"/>
      <c r="F62" s="38"/>
      <c r="G62" s="128"/>
    </row>
    <row r="63" spans="1:7" ht="15.75">
      <c r="A63" s="104" t="s">
        <v>40</v>
      </c>
      <c r="B63" s="105"/>
      <c r="C63" s="109" t="s">
        <v>12</v>
      </c>
      <c r="D63" s="107"/>
      <c r="E63" s="108"/>
      <c r="F63" s="108"/>
      <c r="G63" s="127">
        <f>SUM(G37)</f>
        <v>0</v>
      </c>
    </row>
    <row r="64" spans="1:7" ht="15.75">
      <c r="A64" s="17"/>
      <c r="B64" s="20"/>
      <c r="C64" s="21"/>
      <c r="D64" s="30"/>
      <c r="E64" s="38"/>
      <c r="F64" s="38"/>
      <c r="G64" s="128"/>
    </row>
    <row r="65" spans="1:7" ht="15.75">
      <c r="A65" s="104" t="s">
        <v>41</v>
      </c>
      <c r="B65" s="105"/>
      <c r="C65" s="106" t="s">
        <v>33</v>
      </c>
      <c r="D65" s="107"/>
      <c r="E65" s="108"/>
      <c r="F65" s="108"/>
      <c r="G65" s="127">
        <f>SUM(G50)</f>
        <v>0</v>
      </c>
    </row>
    <row r="66" spans="1:7" ht="15.75">
      <c r="A66" s="110"/>
      <c r="B66" s="111"/>
      <c r="C66" s="112"/>
      <c r="D66" s="113"/>
      <c r="E66" s="114"/>
      <c r="F66" s="114"/>
      <c r="G66" s="129"/>
    </row>
    <row r="67" spans="1:7" ht="15.75">
      <c r="A67" s="17"/>
      <c r="B67" s="20"/>
      <c r="C67" s="22"/>
      <c r="D67" s="30"/>
      <c r="E67" s="38"/>
      <c r="F67" s="38"/>
      <c r="G67" s="128"/>
    </row>
    <row r="68" spans="1:7" ht="22.5">
      <c r="A68" s="116"/>
      <c r="B68" s="117"/>
      <c r="C68" s="118" t="s">
        <v>34</v>
      </c>
      <c r="D68" s="119"/>
      <c r="E68" s="120"/>
      <c r="F68" s="120"/>
      <c r="G68" s="130">
        <f>SUM(G60:G65)</f>
        <v>0</v>
      </c>
    </row>
    <row r="69" spans="1:7" ht="23.25" customHeight="1">
      <c r="A69" s="98"/>
      <c r="B69" s="99"/>
      <c r="C69" s="121" t="s">
        <v>14</v>
      </c>
      <c r="D69" s="100"/>
      <c r="E69" s="101"/>
      <c r="F69" s="102"/>
      <c r="G69" s="103">
        <f>G68*25%</f>
        <v>0</v>
      </c>
    </row>
    <row r="70" spans="1:7" ht="21.75" customHeight="1">
      <c r="A70" s="92"/>
      <c r="B70" s="93"/>
      <c r="C70" s="122" t="s">
        <v>15</v>
      </c>
      <c r="D70" s="94"/>
      <c r="E70" s="95"/>
      <c r="F70" s="96"/>
      <c r="G70" s="97">
        <f>SUM(G68:G69)</f>
        <v>0</v>
      </c>
    </row>
    <row r="71" spans="1:7" ht="15">
      <c r="A71" s="47"/>
      <c r="D71" s="14"/>
      <c r="E71" s="37"/>
      <c r="F71" s="39"/>
      <c r="G71" s="55"/>
    </row>
    <row r="72" spans="1:7" ht="15">
      <c r="A72" s="47"/>
      <c r="D72" s="14"/>
      <c r="E72" s="37"/>
      <c r="F72" s="39"/>
      <c r="G72" s="55"/>
    </row>
    <row r="73" spans="1:7" ht="12.75">
      <c r="A73" s="47"/>
      <c r="D73" s="14"/>
      <c r="E73" s="37"/>
      <c r="F73" s="39"/>
      <c r="G73" s="35"/>
    </row>
    <row r="74" spans="1:7" ht="24" customHeight="1">
      <c r="A74" s="45"/>
      <c r="B74" s="46"/>
      <c r="C74" s="88"/>
      <c r="D74" s="14"/>
      <c r="E74" s="36"/>
      <c r="F74" s="37"/>
      <c r="G74" s="89"/>
    </row>
    <row r="75" spans="1:7" ht="24" customHeight="1">
      <c r="A75" s="45"/>
      <c r="B75" s="46"/>
      <c r="C75" s="115"/>
      <c r="D75" s="14"/>
      <c r="E75" s="36"/>
      <c r="F75" s="37"/>
      <c r="G75" s="89"/>
    </row>
    <row r="76" spans="1:7" ht="24" customHeight="1">
      <c r="A76" s="45"/>
      <c r="B76" s="46"/>
      <c r="C76" s="56" t="s">
        <v>51</v>
      </c>
      <c r="D76" s="14"/>
      <c r="E76" s="50" t="s">
        <v>38</v>
      </c>
      <c r="F76" s="37"/>
      <c r="G76" s="37"/>
    </row>
    <row r="77" spans="1:7" ht="24" customHeight="1">
      <c r="A77" s="45"/>
      <c r="B77" s="46"/>
      <c r="D77" s="14"/>
      <c r="E77" s="36"/>
      <c r="F77" s="37"/>
      <c r="G77" s="37"/>
    </row>
    <row r="78" spans="1:7" ht="24" customHeight="1">
      <c r="A78" s="45"/>
      <c r="B78" s="46"/>
      <c r="D78" s="14"/>
      <c r="E78" s="50" t="s">
        <v>16</v>
      </c>
      <c r="F78" s="37"/>
      <c r="G78" s="37"/>
    </row>
    <row r="79" spans="1:7" ht="15.75">
      <c r="A79" s="45"/>
      <c r="B79" s="46"/>
      <c r="C79" s="88"/>
      <c r="D79" s="14"/>
      <c r="E79" s="36"/>
      <c r="F79" s="37"/>
      <c r="G79" s="89"/>
    </row>
    <row r="80" spans="1:7" ht="15.75">
      <c r="A80" s="45"/>
      <c r="B80" s="46"/>
      <c r="C80" s="88"/>
      <c r="D80" s="14"/>
      <c r="E80" s="36"/>
      <c r="F80" s="37"/>
      <c r="G80" s="89"/>
    </row>
    <row r="81" spans="1:7" ht="15.75">
      <c r="A81" s="45"/>
      <c r="B81" s="46"/>
      <c r="C81" s="88"/>
      <c r="D81" s="14"/>
      <c r="E81" s="36"/>
      <c r="F81" s="37"/>
      <c r="G81" s="89"/>
    </row>
    <row r="82" spans="1:7" ht="15.75">
      <c r="A82" s="45"/>
      <c r="B82" s="46"/>
      <c r="C82" s="88"/>
      <c r="D82" s="14"/>
      <c r="E82" s="36"/>
      <c r="F82" s="37"/>
      <c r="G82" s="89"/>
    </row>
    <row r="83" spans="1:7" ht="15.75">
      <c r="A83" s="45"/>
      <c r="B83" s="46"/>
      <c r="D83" s="14"/>
      <c r="E83" s="36"/>
      <c r="F83" s="37"/>
      <c r="G83" s="37"/>
    </row>
    <row r="84" spans="1:7" ht="15.75">
      <c r="A84" s="45"/>
      <c r="B84" s="46"/>
      <c r="D84" s="14"/>
      <c r="E84" s="36"/>
      <c r="F84" s="37"/>
      <c r="G84" s="37"/>
    </row>
    <row r="85" spans="1:7" ht="15.75">
      <c r="A85" s="45"/>
      <c r="B85" s="46"/>
      <c r="D85" s="14"/>
      <c r="E85" s="36"/>
      <c r="F85" s="37"/>
      <c r="G85" s="37"/>
    </row>
    <row r="86" spans="1:7" ht="15.75">
      <c r="A86" s="45"/>
      <c r="B86" s="46"/>
      <c r="C86" s="49"/>
      <c r="D86" s="14"/>
      <c r="E86" s="50"/>
      <c r="F86" s="37"/>
      <c r="G86" s="37"/>
    </row>
    <row r="87" spans="1:7" ht="12.75">
      <c r="A87" s="7"/>
      <c r="D87" s="14"/>
      <c r="E87" s="36"/>
      <c r="F87" s="37"/>
      <c r="G87" s="37"/>
    </row>
    <row r="88" spans="1:7" ht="12.75">
      <c r="A88" s="7"/>
      <c r="D88" s="14"/>
      <c r="E88" s="36"/>
      <c r="F88" s="37"/>
      <c r="G88" s="37"/>
    </row>
    <row r="89" spans="1:7" ht="12.75">
      <c r="A89" s="7"/>
      <c r="D89" s="14"/>
      <c r="E89" s="36"/>
      <c r="F89" s="37"/>
      <c r="G89" s="37"/>
    </row>
    <row r="90" spans="1:7" ht="12.75">
      <c r="A90" s="7"/>
      <c r="D90" s="14"/>
      <c r="E90" s="36"/>
      <c r="F90" s="37"/>
      <c r="G90" s="37"/>
    </row>
    <row r="91" spans="1:7" ht="12.75">
      <c r="A91" s="7"/>
      <c r="D91" s="14"/>
      <c r="E91" s="36"/>
      <c r="F91" s="37"/>
      <c r="G91" s="37"/>
    </row>
    <row r="92" spans="1:7" ht="12.75">
      <c r="A92" s="7"/>
      <c r="D92" s="14"/>
      <c r="E92" s="36"/>
      <c r="F92" s="37"/>
      <c r="G92" s="37"/>
    </row>
    <row r="93" spans="1:7" ht="12.75">
      <c r="A93" s="7"/>
      <c r="D93" s="14"/>
      <c r="E93" s="36"/>
      <c r="F93" s="37"/>
      <c r="G93" s="37"/>
    </row>
    <row r="94" spans="1:7" ht="12.75">
      <c r="A94" s="7"/>
      <c r="D94" s="14"/>
      <c r="E94" s="36"/>
      <c r="F94" s="37"/>
      <c r="G94" s="37"/>
    </row>
    <row r="95" spans="1:7" ht="12.75">
      <c r="A95" s="7"/>
      <c r="D95" s="14"/>
      <c r="E95" s="36"/>
      <c r="F95" s="37"/>
      <c r="G95" s="37"/>
    </row>
    <row r="96" spans="1:7" ht="12.75">
      <c r="A96" s="7"/>
      <c r="D96" s="14"/>
      <c r="E96" s="36"/>
      <c r="F96" s="37"/>
      <c r="G96" s="37"/>
    </row>
    <row r="97" spans="1:7" ht="12.75">
      <c r="A97" s="7"/>
      <c r="D97" s="14"/>
      <c r="E97" s="36"/>
      <c r="F97" s="37"/>
      <c r="G97" s="37"/>
    </row>
    <row r="98" spans="1:7" ht="12.75">
      <c r="A98" s="7"/>
      <c r="D98" s="14"/>
      <c r="E98" s="36"/>
      <c r="F98" s="37"/>
      <c r="G98" s="37"/>
    </row>
    <row r="99" spans="1:7" ht="12.75">
      <c r="A99" s="7"/>
      <c r="D99" s="14"/>
      <c r="E99" s="36"/>
      <c r="F99" s="37"/>
      <c r="G99" s="37"/>
    </row>
    <row r="100" ht="12.75">
      <c r="C100" s="5"/>
    </row>
    <row r="101" ht="12.75">
      <c r="C101" s="5"/>
    </row>
    <row r="102" ht="12.75">
      <c r="C102" s="5"/>
    </row>
    <row r="103" ht="12.75">
      <c r="C103" s="5"/>
    </row>
    <row r="104" ht="12.75">
      <c r="C104" s="5"/>
    </row>
    <row r="105" ht="12.75">
      <c r="C105" s="5"/>
    </row>
    <row r="106" ht="12.75">
      <c r="C106" s="5"/>
    </row>
    <row r="107" ht="12.75">
      <c r="C107" s="5"/>
    </row>
    <row r="108" ht="12.75">
      <c r="C108" s="5"/>
    </row>
    <row r="109" ht="12.75">
      <c r="C109" s="5"/>
    </row>
    <row r="110" ht="12.75">
      <c r="C110" s="5"/>
    </row>
    <row r="111" ht="12.75">
      <c r="C111" s="5"/>
    </row>
    <row r="112" ht="12.75">
      <c r="C112" s="5"/>
    </row>
    <row r="113" ht="12.75">
      <c r="C113" s="5"/>
    </row>
    <row r="114" ht="12.75">
      <c r="C114" s="6"/>
    </row>
  </sheetData>
  <sheetProtection/>
  <mergeCells count="7">
    <mergeCell ref="A1:B1"/>
    <mergeCell ref="C59:G59"/>
    <mergeCell ref="C3:G3"/>
    <mergeCell ref="C5:G5"/>
    <mergeCell ref="C6:G6"/>
    <mergeCell ref="C8:F8"/>
    <mergeCell ref="C9:F9"/>
  </mergeCells>
  <printOptions/>
  <pageMargins left="0.7" right="0.7" top="0.75" bottom="0.75" header="0.3" footer="0.3"/>
  <pageSetup fitToHeight="0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8" sqref="E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</dc:creator>
  <cp:keywords/>
  <dc:description/>
  <cp:lastModifiedBy>Korisnik</cp:lastModifiedBy>
  <cp:lastPrinted>2017-02-17T10:50:23Z</cp:lastPrinted>
  <dcterms:created xsi:type="dcterms:W3CDTF">2000-02-21T10:59:02Z</dcterms:created>
  <dcterms:modified xsi:type="dcterms:W3CDTF">2018-02-22T06:59:26Z</dcterms:modified>
  <cp:category/>
  <cp:version/>
  <cp:contentType/>
  <cp:contentStatus/>
</cp:coreProperties>
</file>